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 tabRatio="675"/>
  </bookViews>
  <sheets>
    <sheet name="Enero" sheetId="91" r:id="rId1"/>
  </sheets>
  <calcPr calcId="152511" iterateDelta="1E-4"/>
</workbook>
</file>

<file path=xl/calcChain.xml><?xml version="1.0" encoding="utf-8"?>
<calcChain xmlns="http://schemas.openxmlformats.org/spreadsheetml/2006/main">
  <c r="N15" i="91" l="1"/>
  <c r="N16" i="91"/>
  <c r="N17" i="91"/>
  <c r="N18" i="91"/>
  <c r="N19" i="91"/>
  <c r="N20" i="91"/>
  <c r="N21" i="91"/>
  <c r="N22" i="91"/>
  <c r="N23" i="91"/>
  <c r="N24" i="91"/>
  <c r="N25" i="91"/>
  <c r="N26" i="91"/>
  <c r="N27" i="91"/>
  <c r="N28" i="91"/>
  <c r="N29" i="91"/>
  <c r="N30" i="91"/>
  <c r="N31" i="91"/>
  <c r="N32" i="91"/>
  <c r="N33" i="91"/>
  <c r="N14" i="91"/>
  <c r="D34" i="91"/>
  <c r="E34" i="91"/>
  <c r="F34" i="91"/>
  <c r="G34" i="91"/>
  <c r="H34" i="91"/>
  <c r="I34" i="91"/>
  <c r="J34" i="91"/>
  <c r="K34" i="91"/>
  <c r="L34" i="91"/>
  <c r="M34" i="91"/>
  <c r="C34" i="91" l="1"/>
  <c r="N34" i="91" l="1"/>
</calcChain>
</file>

<file path=xl/sharedStrings.xml><?xml version="1.0" encoding="utf-8"?>
<sst xmlns="http://schemas.openxmlformats.org/spreadsheetml/2006/main" count="44" uniqueCount="41">
  <si>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</si>
  <si>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</si>
  <si>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</si>
  <si>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</si>
  <si>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</si>
  <si>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</si>
  <si>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</si>
  <si>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</si>
  <si>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</si>
  <si>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</si>
  <si>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</si>
  <si>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</si>
  <si>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</si>
  <si>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</si>
  <si>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</si>
  <si>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</si>
  <si>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</si>
  <si>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</si>
  <si>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</si>
  <si>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</si>
  <si>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</si>
  <si>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</si>
  <si>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</si>
  <si>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</si>
  <si>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</si>
  <si>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</si>
  <si>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</si>
  <si>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</si>
  <si>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</si>
  <si>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</si>
  <si>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</si>
  <si>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</si>
  <si>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</si>
  <si>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</si>
  <si>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Total</t>
  </si>
  <si>
    <t>Municipio</t>
  </si>
  <si>
    <t>Fondo de Compensación</t>
  </si>
  <si>
    <t>ISR Enajenación de bienes</t>
  </si>
  <si>
    <t>Faltante inicial del FEIEF al FGP</t>
  </si>
  <si>
    <t>PARTICIPACIONES FEDERALES MINISTRADAS A LOS MUNICIPIOS EN EL MES DE ENERO DEL EJERCICIO FISCAL 2022</t>
  </si>
  <si>
    <t>Las cifras parciales pueden no coincidir con el total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</si>
</sst>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7" applyNumberFormat="0" applyAlignment="0" applyProtection="0"/>
    <xf numFmtId="0" fontId="20" fillId="18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2" borderId="0" applyNumberFormat="0" applyBorder="0" applyAlignment="0" applyProtection="0"/>
    <xf numFmtId="0" fontId="23" fillId="8" borderId="7" applyNumberFormat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4" borderId="0" applyNumberFormat="0" applyBorder="0" applyAlignment="0" applyProtection="0"/>
    <xf numFmtId="44" fontId="1" fillId="0" borderId="0" applyFont="0" applyFill="0" applyBorder="0" applyAlignment="0" applyProtection="0"/>
    <xf numFmtId="0" fontId="25" fillId="23" borderId="0" applyNumberFormat="0" applyBorder="0" applyAlignment="0" applyProtection="0"/>
    <xf numFmtId="0" fontId="32" fillId="0" borderId="0"/>
    <xf numFmtId="0" fontId="32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6" fillId="17" borderId="11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22" fillId="0" borderId="13" applyNumberFormat="0" applyFill="0" applyAlignment="0" applyProtection="0"/>
    <xf numFmtId="0" fontId="31" fillId="0" borderId="14" applyNumberFormat="0" applyFill="0" applyAlignment="0" applyProtection="0"/>
    <xf numFmtId="164" fontId="33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8" fillId="0" borderId="0" xfId="0" applyFont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0" fillId="0" borderId="0" xfId="0"/>
    <xf numFmtId="0" fontId="5" fillId="0" borderId="0" xfId="0" applyFont="1"/>
    <xf numFmtId="0" fontId="2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564107</xdr:colOff>
      <xdr:row>4</xdr:row>
      <xdr:rowOff>142875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114300</xdr:colOff>
      <xdr:row>0</xdr:row>
      <xdr:rowOff>38100</xdr:rowOff>
    </xdr:from>
    <xdr:to>
      <xdr:col>12</xdr:col>
      <xdr:colOff>90701</xdr:colOff>
      <xdr:row>5</xdr:row>
      <xdr:rowOff>9525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38100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152400</xdr:colOff>
      <xdr:row>0</xdr:row>
      <xdr:rowOff>0</xdr:rowOff>
    </xdr:from>
    <xdr:to>
      <xdr:col>13</xdr:col>
      <xdr:colOff>624205</xdr:colOff>
      <xdr:row>5</xdr:row>
      <xdr:rowOff>73660</xdr:rowOff>
    </xdr:to>
    <xdr:pic>
      <xdr:nvPicPr>
        <xdr:cNvPr id="5" name="Imagen 4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2575" y="0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3:AD47"/>
  <sheetViews>
    <sheetView tabSelected="1" workbookViewId="0">
      <selection activeCell="B37" sqref="B37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3" width="12.28515625" customWidth="1"/>
    <col min="4" max="4" width="10.85546875" customWidth="1"/>
    <col min="5" max="5" width="11.5703125" customWidth="1"/>
    <col min="6" max="6" width="10.85546875" customWidth="1"/>
    <col min="7" max="7" width="10" customWidth="1"/>
    <col min="8" max="8" width="10.5703125" style="19" customWidth="1"/>
    <col min="9" max="9" width="13.85546875" customWidth="1"/>
    <col min="10" max="10" width="10.5703125" customWidth="1"/>
    <col min="11" max="11" width="10.85546875" customWidth="1"/>
    <col min="12" max="12" width="9.85546875" style="19" customWidth="1"/>
    <col min="13" max="13" width="8.85546875" style="19" customWidth="1"/>
    <col min="14" max="14" width="9.85546875" customWidth="1"/>
  </cols>
  <sheetData>
    <row r="3" spans="1:30" ht="16.5" x14ac:dyDescent="0.25">
      <c r="A3" s="33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30" ht="13.5" customHeight="1" x14ac:dyDescent="0.2">
      <c r="A4" s="34" t="s">
        <v>21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30" ht="13.5" customHeight="1" x14ac:dyDescent="0.2">
      <c r="A5" s="35" t="s">
        <v>20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30" ht="13.5" customHeight="1" x14ac:dyDescent="0.2">
      <c r="A6" s="16"/>
      <c r="B6" s="16"/>
      <c r="C6" s="16"/>
      <c r="D6" s="16"/>
      <c r="E6" s="16"/>
      <c r="F6" s="16"/>
      <c r="G6" s="16"/>
      <c r="H6" s="23"/>
      <c r="I6" s="16"/>
      <c r="J6" s="16"/>
      <c r="K6" s="16"/>
      <c r="L6" s="22"/>
      <c r="M6" s="23"/>
      <c r="N6" s="16"/>
    </row>
    <row r="7" spans="1:30" ht="13.5" customHeight="1" x14ac:dyDescent="0.2">
      <c r="A7" s="30" t="s">
        <v>25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30" ht="13.5" customHeight="1" x14ac:dyDescent="0.2">
      <c r="A8" s="18"/>
      <c r="B8" s="18"/>
      <c r="C8" s="18"/>
      <c r="D8" s="18"/>
      <c r="E8" s="18"/>
      <c r="F8" s="18"/>
      <c r="G8" s="18"/>
      <c r="H8" s="21"/>
      <c r="I8" s="18"/>
      <c r="J8" s="18"/>
      <c r="K8" s="18"/>
      <c r="L8" s="21"/>
      <c r="M8" s="21"/>
      <c r="N8" s="18"/>
    </row>
    <row r="9" spans="1:30" ht="13.5" customHeight="1" x14ac:dyDescent="0.2">
      <c r="A9" s="30" t="s">
        <v>39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30" ht="13.5" customHeight="1" x14ac:dyDescent="0.2">
      <c r="N10" s="5"/>
    </row>
    <row r="11" spans="1:30" ht="13.5" customHeight="1" x14ac:dyDescent="0.2">
      <c r="A11" s="27" t="s">
        <v>0</v>
      </c>
      <c r="B11" s="27" t="s">
        <v>35</v>
      </c>
      <c r="C11" s="24" t="s">
        <v>27</v>
      </c>
      <c r="D11" s="24" t="s">
        <v>28</v>
      </c>
      <c r="E11" s="24" t="s">
        <v>26</v>
      </c>
      <c r="F11" s="24" t="s">
        <v>29</v>
      </c>
      <c r="G11" s="24" t="s">
        <v>30</v>
      </c>
      <c r="H11" s="24" t="s">
        <v>36</v>
      </c>
      <c r="I11" s="36" t="s">
        <v>31</v>
      </c>
      <c r="J11" s="24" t="s">
        <v>32</v>
      </c>
      <c r="K11" s="24" t="s">
        <v>33</v>
      </c>
      <c r="L11" s="24" t="s">
        <v>37</v>
      </c>
      <c r="M11" s="24" t="s">
        <v>38</v>
      </c>
      <c r="N11" s="24" t="s">
        <v>34</v>
      </c>
    </row>
    <row r="12" spans="1:30" ht="13.5" customHeight="1" x14ac:dyDescent="0.2">
      <c r="A12" s="28"/>
      <c r="B12" s="28"/>
      <c r="C12" s="25"/>
      <c r="D12" s="25"/>
      <c r="E12" s="25"/>
      <c r="F12" s="25"/>
      <c r="G12" s="25"/>
      <c r="H12" s="25"/>
      <c r="I12" s="37"/>
      <c r="J12" s="25"/>
      <c r="K12" s="25"/>
      <c r="L12" s="25"/>
      <c r="M12" s="25"/>
      <c r="N12" s="25"/>
    </row>
    <row r="13" spans="1:30" ht="35.25" customHeight="1" x14ac:dyDescent="0.2">
      <c r="A13" s="29"/>
      <c r="B13" s="29"/>
      <c r="C13" s="26"/>
      <c r="D13" s="26"/>
      <c r="E13" s="26"/>
      <c r="F13" s="26"/>
      <c r="G13" s="26"/>
      <c r="H13" s="26"/>
      <c r="I13" s="38"/>
      <c r="J13" s="26"/>
      <c r="K13" s="26"/>
      <c r="L13" s="26"/>
      <c r="M13" s="26"/>
      <c r="N13" s="26"/>
    </row>
    <row r="14" spans="1:30" ht="13.5" customHeight="1" x14ac:dyDescent="0.2">
      <c r="A14" s="6">
        <v>1</v>
      </c>
      <c r="B14" s="4" t="s">
        <v>2</v>
      </c>
      <c r="C14" s="3">
        <v>5124891.42</v>
      </c>
      <c r="D14" s="3">
        <v>1508257.7</v>
      </c>
      <c r="E14" s="3">
        <v>78699.72</v>
      </c>
      <c r="F14" s="3">
        <v>129119.52</v>
      </c>
      <c r="G14" s="3">
        <v>148458.35</v>
      </c>
      <c r="H14" s="3">
        <v>235350.86</v>
      </c>
      <c r="I14" s="3">
        <v>715189</v>
      </c>
      <c r="J14" s="3">
        <v>8021.55</v>
      </c>
      <c r="K14" s="3">
        <v>42663.89</v>
      </c>
      <c r="L14" s="3">
        <v>253012.26</v>
      </c>
      <c r="M14" s="3">
        <v>-25875.360000000001</v>
      </c>
      <c r="N14" s="3">
        <f>SUM(C14:M14)</f>
        <v>8217788.9099999983</v>
      </c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3</v>
      </c>
      <c r="C15" s="3">
        <v>3812471.11</v>
      </c>
      <c r="D15" s="3">
        <v>972071.66</v>
      </c>
      <c r="E15" s="3">
        <v>105301.98</v>
      </c>
      <c r="F15" s="3">
        <v>52816.53</v>
      </c>
      <c r="G15" s="3">
        <v>58235.13</v>
      </c>
      <c r="H15" s="3">
        <v>109590.28</v>
      </c>
      <c r="I15" s="3">
        <v>37452</v>
      </c>
      <c r="J15" s="3">
        <v>6600.48</v>
      </c>
      <c r="K15" s="3">
        <v>35105.71</v>
      </c>
      <c r="L15" s="3">
        <v>208189.55</v>
      </c>
      <c r="M15" s="3">
        <v>-21291.38</v>
      </c>
      <c r="N15" s="3">
        <f t="shared" ref="N15:N33" si="0">SUM(C15:M15)</f>
        <v>5376543.0500000007</v>
      </c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18</v>
      </c>
      <c r="C16" s="3">
        <v>3638026.35</v>
      </c>
      <c r="D16" s="3">
        <v>896427.25</v>
      </c>
      <c r="E16" s="3">
        <v>110217.62</v>
      </c>
      <c r="F16" s="3">
        <v>38789.97</v>
      </c>
      <c r="G16" s="3">
        <v>42252.9</v>
      </c>
      <c r="H16" s="3">
        <v>94268.17</v>
      </c>
      <c r="I16" s="3">
        <v>281378</v>
      </c>
      <c r="J16" s="3">
        <v>6375.09</v>
      </c>
      <c r="K16" s="3">
        <v>33906.92</v>
      </c>
      <c r="L16" s="3">
        <v>201080.28</v>
      </c>
      <c r="M16" s="3">
        <v>-20564.32</v>
      </c>
      <c r="N16" s="3">
        <f t="shared" si="0"/>
        <v>5322158.2299999995</v>
      </c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19</v>
      </c>
      <c r="C17" s="3">
        <v>8746367.9299999997</v>
      </c>
      <c r="D17" s="3">
        <v>3876534.45</v>
      </c>
      <c r="E17" s="3">
        <v>95181.56</v>
      </c>
      <c r="F17" s="3">
        <v>366055.49</v>
      </c>
      <c r="G17" s="3">
        <v>1726142.9100000001</v>
      </c>
      <c r="H17" s="3">
        <v>493043.41</v>
      </c>
      <c r="I17" s="3">
        <v>2809051</v>
      </c>
      <c r="J17" s="3">
        <v>23254.21</v>
      </c>
      <c r="K17" s="3">
        <v>123681.2</v>
      </c>
      <c r="L17" s="3">
        <v>733474.15</v>
      </c>
      <c r="M17" s="3">
        <v>-75011.81</v>
      </c>
      <c r="N17" s="3">
        <f t="shared" si="0"/>
        <v>18917774.5</v>
      </c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4</v>
      </c>
      <c r="C18" s="3">
        <v>6705625.7000000002</v>
      </c>
      <c r="D18" s="3">
        <v>2194590.62</v>
      </c>
      <c r="E18" s="3">
        <v>66121.47</v>
      </c>
      <c r="F18" s="3">
        <v>239964.42</v>
      </c>
      <c r="G18" s="3">
        <v>358528.71</v>
      </c>
      <c r="H18" s="3">
        <v>382150.74</v>
      </c>
      <c r="I18" s="3">
        <v>1444674</v>
      </c>
      <c r="J18" s="3">
        <v>10769.95</v>
      </c>
      <c r="K18" s="3">
        <v>57281.66</v>
      </c>
      <c r="L18" s="3">
        <v>339700.91</v>
      </c>
      <c r="M18" s="3">
        <v>-34740.94</v>
      </c>
      <c r="N18" s="3">
        <f t="shared" si="0"/>
        <v>11764667.240000002</v>
      </c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14</v>
      </c>
      <c r="C19" s="3">
        <v>3988896.68</v>
      </c>
      <c r="D19" s="3">
        <v>732446.5</v>
      </c>
      <c r="E19" s="3">
        <v>159229.4</v>
      </c>
      <c r="F19" s="3">
        <v>122045.4</v>
      </c>
      <c r="G19" s="3">
        <v>122542.67</v>
      </c>
      <c r="H19" s="3">
        <v>435554.89</v>
      </c>
      <c r="I19" s="3">
        <v>511536</v>
      </c>
      <c r="J19" s="3">
        <v>9985.02</v>
      </c>
      <c r="K19" s="3">
        <v>53106.92</v>
      </c>
      <c r="L19" s="3">
        <v>314943.19</v>
      </c>
      <c r="M19" s="3">
        <v>-32208.99</v>
      </c>
      <c r="N19" s="3">
        <f t="shared" si="0"/>
        <v>6418077.6799999997</v>
      </c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15</v>
      </c>
      <c r="C20" s="3">
        <v>3109977.03</v>
      </c>
      <c r="D20" s="3">
        <v>597903.59</v>
      </c>
      <c r="E20" s="3">
        <v>156627.01</v>
      </c>
      <c r="F20" s="3">
        <v>39768.629999999997</v>
      </c>
      <c r="G20" s="3">
        <v>42235.490000000005</v>
      </c>
      <c r="H20" s="3">
        <v>133086.84</v>
      </c>
      <c r="I20" s="3">
        <v>0</v>
      </c>
      <c r="J20" s="3">
        <v>6761.16</v>
      </c>
      <c r="K20" s="3">
        <v>35960.29</v>
      </c>
      <c r="L20" s="3">
        <v>213257.5</v>
      </c>
      <c r="M20" s="3">
        <v>-21809.67</v>
      </c>
      <c r="N20" s="3">
        <f t="shared" si="0"/>
        <v>4313767.87</v>
      </c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5</v>
      </c>
      <c r="C21" s="3">
        <v>4682975.59</v>
      </c>
      <c r="D21" s="3">
        <v>1329733.8500000001</v>
      </c>
      <c r="E21" s="3">
        <v>87085.21</v>
      </c>
      <c r="F21" s="3">
        <v>96782.97</v>
      </c>
      <c r="G21" s="3">
        <v>111021.34</v>
      </c>
      <c r="H21" s="3">
        <v>168351.37</v>
      </c>
      <c r="I21" s="3">
        <v>156628</v>
      </c>
      <c r="J21" s="3">
        <v>7749.71</v>
      </c>
      <c r="K21" s="3">
        <v>41218.050000000003</v>
      </c>
      <c r="L21" s="3">
        <v>244437.91</v>
      </c>
      <c r="M21" s="3">
        <v>-24998.47</v>
      </c>
      <c r="N21" s="3">
        <f t="shared" si="0"/>
        <v>6900985.5299999993</v>
      </c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6</v>
      </c>
      <c r="C22" s="3">
        <v>4039047.12</v>
      </c>
      <c r="D22" s="3">
        <v>1101201.96</v>
      </c>
      <c r="E22" s="3">
        <v>95181.56</v>
      </c>
      <c r="F22" s="3">
        <v>60936.32</v>
      </c>
      <c r="G22" s="3">
        <v>66160.63</v>
      </c>
      <c r="H22" s="3">
        <v>147266.22</v>
      </c>
      <c r="I22" s="3">
        <v>870200</v>
      </c>
      <c r="J22" s="3">
        <v>6444.1</v>
      </c>
      <c r="K22" s="3">
        <v>34273.96</v>
      </c>
      <c r="L22" s="3">
        <v>203256.97</v>
      </c>
      <c r="M22" s="3">
        <v>-20786.93</v>
      </c>
      <c r="N22" s="3">
        <f t="shared" si="0"/>
        <v>6603181.9099999992</v>
      </c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13</v>
      </c>
      <c r="C23" s="3">
        <v>3186348.32</v>
      </c>
      <c r="D23" s="3">
        <v>627862.61</v>
      </c>
      <c r="E23" s="3">
        <v>150699.32999999999</v>
      </c>
      <c r="F23" s="3">
        <v>45349.48</v>
      </c>
      <c r="G23" s="3">
        <v>48467.82</v>
      </c>
      <c r="H23" s="3">
        <v>149966.51999999999</v>
      </c>
      <c r="I23" s="3">
        <v>781131</v>
      </c>
      <c r="J23" s="3">
        <v>6835.11</v>
      </c>
      <c r="K23" s="3">
        <v>36353.589999999997</v>
      </c>
      <c r="L23" s="3">
        <v>215589.9</v>
      </c>
      <c r="M23" s="3">
        <v>-22048.21</v>
      </c>
      <c r="N23" s="3">
        <f t="shared" si="0"/>
        <v>5226555.47</v>
      </c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7</v>
      </c>
      <c r="C24" s="3">
        <v>4436239.99</v>
      </c>
      <c r="D24" s="3">
        <v>1559490.19</v>
      </c>
      <c r="E24" s="3">
        <v>94314.09</v>
      </c>
      <c r="F24" s="3">
        <v>119361.46</v>
      </c>
      <c r="G24" s="3">
        <v>130843.02</v>
      </c>
      <c r="H24" s="3">
        <v>306871.03000000003</v>
      </c>
      <c r="I24" s="3">
        <v>19485</v>
      </c>
      <c r="J24" s="3">
        <v>7777.31</v>
      </c>
      <c r="K24" s="3">
        <v>41364.839999999997</v>
      </c>
      <c r="L24" s="3">
        <v>245308.41</v>
      </c>
      <c r="M24" s="3">
        <v>-25087.49</v>
      </c>
      <c r="N24" s="3">
        <f t="shared" si="0"/>
        <v>6935967.8499999987</v>
      </c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8</v>
      </c>
      <c r="C25" s="3">
        <v>4622907.78</v>
      </c>
      <c r="D25" s="3">
        <v>1302024.3700000001</v>
      </c>
      <c r="E25" s="3">
        <v>83759.929999999993</v>
      </c>
      <c r="F25" s="3">
        <v>79038.52</v>
      </c>
      <c r="G25" s="3">
        <v>85924.19</v>
      </c>
      <c r="H25" s="3">
        <v>163023.48000000001</v>
      </c>
      <c r="I25" s="3">
        <v>6614</v>
      </c>
      <c r="J25" s="3">
        <v>7052.45</v>
      </c>
      <c r="K25" s="3">
        <v>37509.589999999997</v>
      </c>
      <c r="L25" s="3">
        <v>222445.39</v>
      </c>
      <c r="M25" s="3">
        <v>-22749.31</v>
      </c>
      <c r="N25" s="3">
        <f t="shared" si="0"/>
        <v>6587550.3900000006</v>
      </c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9</v>
      </c>
      <c r="C26" s="3">
        <v>6120801.8499999996</v>
      </c>
      <c r="D26" s="3">
        <v>1866923.55</v>
      </c>
      <c r="E26" s="3">
        <v>65687.740000000005</v>
      </c>
      <c r="F26" s="3">
        <v>140410.46</v>
      </c>
      <c r="G26" s="3">
        <v>155151.45000000001</v>
      </c>
      <c r="H26" s="3">
        <v>211615.38</v>
      </c>
      <c r="I26" s="3">
        <v>1576381</v>
      </c>
      <c r="J26" s="3">
        <v>8539.52</v>
      </c>
      <c r="K26" s="3">
        <v>45418.79</v>
      </c>
      <c r="L26" s="3">
        <v>269349.83</v>
      </c>
      <c r="M26" s="3">
        <v>-27546.19</v>
      </c>
      <c r="N26" s="3">
        <f t="shared" si="0"/>
        <v>10432733.379999999</v>
      </c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24</v>
      </c>
      <c r="C27" s="3">
        <v>3299881.28</v>
      </c>
      <c r="D27" s="3">
        <v>799099.38</v>
      </c>
      <c r="E27" s="3">
        <v>118603.12</v>
      </c>
      <c r="F27" s="3">
        <v>26549.439999999999</v>
      </c>
      <c r="G27" s="3">
        <v>28886.05</v>
      </c>
      <c r="H27" s="3">
        <v>71596.289999999994</v>
      </c>
      <c r="I27" s="3">
        <v>110295</v>
      </c>
      <c r="J27" s="3">
        <v>5735.5</v>
      </c>
      <c r="K27" s="3">
        <v>30505.14</v>
      </c>
      <c r="L27" s="3">
        <v>180906.47</v>
      </c>
      <c r="M27" s="3">
        <v>-18501.16</v>
      </c>
      <c r="N27" s="3">
        <f t="shared" si="0"/>
        <v>4653556.5099999988</v>
      </c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23</v>
      </c>
      <c r="C28" s="3">
        <v>4359145.1399999997</v>
      </c>
      <c r="D28" s="3">
        <v>1120552.95</v>
      </c>
      <c r="E28" s="3">
        <v>95181.56</v>
      </c>
      <c r="F28" s="3">
        <v>81570.66</v>
      </c>
      <c r="G28" s="3">
        <v>88305.829999999987</v>
      </c>
      <c r="H28" s="3">
        <v>145011.54999999999</v>
      </c>
      <c r="I28" s="3">
        <v>384</v>
      </c>
      <c r="J28" s="3">
        <v>7587.19</v>
      </c>
      <c r="K28" s="3">
        <v>40353.660000000003</v>
      </c>
      <c r="L28" s="3">
        <v>239311.76</v>
      </c>
      <c r="M28" s="3">
        <v>-24474.22</v>
      </c>
      <c r="N28" s="3">
        <f t="shared" si="0"/>
        <v>6152930.0800000001</v>
      </c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22</v>
      </c>
      <c r="C29" s="3">
        <v>10430415.720000001</v>
      </c>
      <c r="D29" s="3">
        <v>4505910.71</v>
      </c>
      <c r="E29" s="3">
        <v>46314.35</v>
      </c>
      <c r="F29" s="3">
        <v>316013.5</v>
      </c>
      <c r="G29" s="3">
        <v>376066.99</v>
      </c>
      <c r="H29" s="3">
        <v>524785.51</v>
      </c>
      <c r="I29" s="3">
        <v>0</v>
      </c>
      <c r="J29" s="3">
        <v>13564.48</v>
      </c>
      <c r="K29" s="3">
        <v>72144.820000000007</v>
      </c>
      <c r="L29" s="3">
        <v>427844.85</v>
      </c>
      <c r="M29" s="3">
        <v>-43755.35</v>
      </c>
      <c r="N29" s="3">
        <f t="shared" si="0"/>
        <v>16669305.58</v>
      </c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10</v>
      </c>
      <c r="C30" s="3">
        <v>5133817.6100000003</v>
      </c>
      <c r="D30" s="3">
        <v>1428308.85</v>
      </c>
      <c r="E30" s="3">
        <v>80723.8</v>
      </c>
      <c r="F30" s="3">
        <v>137093.01999999999</v>
      </c>
      <c r="G30" s="3">
        <v>153210.68000000002</v>
      </c>
      <c r="H30" s="3">
        <v>278290.53000000003</v>
      </c>
      <c r="I30" s="3">
        <v>0</v>
      </c>
      <c r="J30" s="3">
        <v>8394.19</v>
      </c>
      <c r="K30" s="3">
        <v>44645.83</v>
      </c>
      <c r="L30" s="3">
        <v>264765.92</v>
      </c>
      <c r="M30" s="3">
        <v>-27077.4</v>
      </c>
      <c r="N30" s="3">
        <f t="shared" si="0"/>
        <v>7502173.0300000003</v>
      </c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1</v>
      </c>
      <c r="C31" s="3">
        <v>44556645.890000001</v>
      </c>
      <c r="D31" s="3">
        <v>17433596.07</v>
      </c>
      <c r="E31" s="3">
        <v>27085.54</v>
      </c>
      <c r="F31" s="3">
        <v>1288750.5900000001</v>
      </c>
      <c r="G31" s="3">
        <v>4161643.46</v>
      </c>
      <c r="H31" s="3">
        <v>1795357.67</v>
      </c>
      <c r="I31" s="3">
        <v>873248</v>
      </c>
      <c r="J31" s="3">
        <v>48365.87</v>
      </c>
      <c r="K31" s="3">
        <v>257241.52</v>
      </c>
      <c r="L31" s="3">
        <v>1525535.09</v>
      </c>
      <c r="M31" s="3">
        <v>-156015.24</v>
      </c>
      <c r="N31" s="3">
        <f t="shared" si="0"/>
        <v>71811454.460000008</v>
      </c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11</v>
      </c>
      <c r="C32" s="3">
        <v>5333520.7300000004</v>
      </c>
      <c r="D32" s="3">
        <v>1876847.19</v>
      </c>
      <c r="E32" s="3">
        <v>76241.899999999994</v>
      </c>
      <c r="F32" s="3">
        <v>105828.11</v>
      </c>
      <c r="G32" s="3">
        <v>116220.4</v>
      </c>
      <c r="H32" s="3">
        <v>171885.7</v>
      </c>
      <c r="I32" s="3">
        <v>1415063</v>
      </c>
      <c r="J32" s="3">
        <v>8283.83</v>
      </c>
      <c r="K32" s="3">
        <v>44058.85</v>
      </c>
      <c r="L32" s="3">
        <v>261284.9</v>
      </c>
      <c r="M32" s="3">
        <v>-26721.4</v>
      </c>
      <c r="N32" s="3">
        <f t="shared" si="0"/>
        <v>9382513.2100000009</v>
      </c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12</v>
      </c>
      <c r="C33" s="3">
        <v>5416327.0899999999</v>
      </c>
      <c r="D33" s="3">
        <v>1647189.55</v>
      </c>
      <c r="E33" s="3">
        <v>88241.81</v>
      </c>
      <c r="F33" s="3">
        <v>170478.24</v>
      </c>
      <c r="G33" s="3">
        <v>240127.88</v>
      </c>
      <c r="H33" s="3">
        <v>245309.29</v>
      </c>
      <c r="I33" s="3">
        <v>785700</v>
      </c>
      <c r="J33" s="3">
        <v>10538.93</v>
      </c>
      <c r="K33" s="3">
        <v>56052.95</v>
      </c>
      <c r="L33" s="3">
        <v>332414.36</v>
      </c>
      <c r="M33" s="3">
        <v>-33995.71</v>
      </c>
      <c r="N33" s="3">
        <f t="shared" si="0"/>
        <v>8958384.3899999969</v>
      </c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31" t="s">
        <v>34</v>
      </c>
      <c r="B34" s="32"/>
      <c r="C34" s="17">
        <f>SUM(C14:C33)</f>
        <v>140744330.33000001</v>
      </c>
      <c r="D34" s="17">
        <f t="shared" ref="D34:M34" si="1">SUM(D14:D33)</f>
        <v>47376972.999999993</v>
      </c>
      <c r="E34" s="17">
        <f t="shared" si="1"/>
        <v>1880498.7000000004</v>
      </c>
      <c r="F34" s="17">
        <f t="shared" si="1"/>
        <v>3656722.7299999995</v>
      </c>
      <c r="G34" s="17">
        <f t="shared" si="1"/>
        <v>8260425.8999999994</v>
      </c>
      <c r="H34" s="17">
        <f t="shared" si="1"/>
        <v>6262375.7300000004</v>
      </c>
      <c r="I34" s="17">
        <f t="shared" si="1"/>
        <v>12394409</v>
      </c>
      <c r="J34" s="17">
        <f t="shared" si="1"/>
        <v>218635.65</v>
      </c>
      <c r="K34" s="17">
        <f t="shared" si="1"/>
        <v>1162848.18</v>
      </c>
      <c r="L34" s="17">
        <f t="shared" si="1"/>
        <v>6896109.6000000006</v>
      </c>
      <c r="M34" s="17">
        <f t="shared" si="1"/>
        <v>-705259.54999999993</v>
      </c>
      <c r="N34" s="17">
        <f t="shared" ref="N34" si="2">SUM(N14:N33)</f>
        <v>228148069.26999998</v>
      </c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A35" s="19" t="s">
        <v>40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5"/>
    </row>
    <row r="37" spans="1:30" x14ac:dyDescent="0.2">
      <c r="B37" s="1" t="s">
        <v>16</v>
      </c>
      <c r="F37" s="2"/>
      <c r="G37" s="1"/>
      <c r="H37" s="20"/>
      <c r="I37" s="1"/>
      <c r="J37" s="1"/>
      <c r="K37" s="1"/>
      <c r="L37" s="20"/>
      <c r="M37" s="20"/>
    </row>
    <row r="38" spans="1:30" x14ac:dyDescent="0.2">
      <c r="B38" s="1" t="s">
        <v>16</v>
      </c>
      <c r="C38" s="11"/>
      <c r="F38" s="2"/>
      <c r="G38" s="1"/>
      <c r="H38" s="20"/>
      <c r="I38" s="1"/>
      <c r="J38" s="1"/>
      <c r="K38" s="1"/>
      <c r="L38" s="20"/>
      <c r="M38" s="20"/>
    </row>
    <row r="39" spans="1:30" x14ac:dyDescent="0.2">
      <c r="B39" s="1"/>
      <c r="C39" s="12"/>
      <c r="F39" s="2"/>
      <c r="G39" s="1"/>
      <c r="H39" s="20"/>
      <c r="I39" s="13"/>
      <c r="J39" s="13"/>
      <c r="K39" s="13"/>
      <c r="L39" s="13"/>
      <c r="M39" s="13"/>
      <c r="N39" s="13"/>
    </row>
    <row r="40" spans="1:30" x14ac:dyDescent="0.2">
      <c r="B40" s="1" t="s">
        <v>16</v>
      </c>
      <c r="C40" s="12"/>
      <c r="F40" s="2"/>
      <c r="G40" s="1"/>
      <c r="H40" s="20"/>
      <c r="I40" s="1"/>
      <c r="J40" s="1"/>
      <c r="K40" s="1"/>
      <c r="L40" s="20"/>
      <c r="M40" s="20"/>
    </row>
    <row r="41" spans="1:30" x14ac:dyDescent="0.2">
      <c r="B41" s="1"/>
      <c r="C41" s="11"/>
      <c r="G41" s="1"/>
      <c r="H41" s="20"/>
      <c r="I41" s="1"/>
      <c r="J41" s="1"/>
      <c r="K41" s="1"/>
      <c r="L41" s="20"/>
      <c r="M41" s="20"/>
    </row>
    <row r="42" spans="1:30" x14ac:dyDescent="0.2">
      <c r="B42" s="1"/>
      <c r="C42" s="12"/>
      <c r="G42" s="1"/>
      <c r="H42" s="20"/>
      <c r="I42" s="1"/>
      <c r="J42" s="1"/>
      <c r="K42" s="1"/>
      <c r="L42" s="20"/>
      <c r="M42" s="20"/>
    </row>
    <row r="43" spans="1:30" x14ac:dyDescent="0.2">
      <c r="B43" s="1"/>
      <c r="C43" s="12"/>
      <c r="G43" s="1"/>
      <c r="H43" s="20"/>
      <c r="I43" s="1"/>
      <c r="J43" s="1"/>
      <c r="K43" s="1"/>
      <c r="L43" s="20"/>
      <c r="M43" s="20"/>
    </row>
    <row r="44" spans="1:30" x14ac:dyDescent="0.2">
      <c r="C44" s="12"/>
      <c r="F44" s="2"/>
      <c r="G44" s="1"/>
      <c r="H44" s="20"/>
      <c r="I44" s="1"/>
      <c r="J44" s="1"/>
      <c r="K44" s="1"/>
      <c r="L44" s="20"/>
      <c r="M44" s="20"/>
    </row>
    <row r="45" spans="1:30" x14ac:dyDescent="0.2">
      <c r="C45" s="12"/>
      <c r="G45" s="1"/>
      <c r="H45" s="20"/>
      <c r="I45" s="1"/>
      <c r="J45" s="1"/>
      <c r="K45" s="1"/>
      <c r="L45" s="20"/>
      <c r="M45" s="20"/>
    </row>
    <row r="46" spans="1:30" x14ac:dyDescent="0.2">
      <c r="C46" s="2"/>
    </row>
    <row r="47" spans="1:30" x14ac:dyDescent="0.2">
      <c r="C47" s="1"/>
    </row>
  </sheetData>
  <mergeCells count="20">
    <mergeCell ref="A7:N7"/>
    <mergeCell ref="A34:B34"/>
    <mergeCell ref="A3:N3"/>
    <mergeCell ref="A4:N4"/>
    <mergeCell ref="A5:N5"/>
    <mergeCell ref="A9:N9"/>
    <mergeCell ref="B11:B13"/>
    <mergeCell ref="C11:C13"/>
    <mergeCell ref="D11:D13"/>
    <mergeCell ref="E11:E13"/>
    <mergeCell ref="F11:F13"/>
    <mergeCell ref="G11:G13"/>
    <mergeCell ref="I11:I13"/>
    <mergeCell ref="J11:J13"/>
    <mergeCell ref="K11:K13"/>
    <mergeCell ref="A11:A13"/>
    <mergeCell ref="N11:N13"/>
    <mergeCell ref="M11:M13"/>
    <mergeCell ref="H11:H13"/>
    <mergeCell ref="L11:L13"/>
  </mergeCells>
  <printOptions horizontalCentered="1"/>
  <pageMargins left="0.22" right="0.89" top="0.98425196850393704" bottom="0.98425196850393704" header="0" footer="0"/>
  <pageSetup scale="7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2022-02-10T21:17:10Z</dcterms:modified>
</cp:coreProperties>
</file>